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Table'!$B$1:$AF$15</definedName>
  </definedNames>
  <calcPr fullCalcOnLoad="1"/>
</workbook>
</file>

<file path=xl/sharedStrings.xml><?xml version="1.0" encoding="utf-8"?>
<sst xmlns="http://schemas.openxmlformats.org/spreadsheetml/2006/main" count="24" uniqueCount="24">
  <si>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</si>
  <si>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</si>
  <si>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</si>
  <si>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</si>
  <si>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</si>
  <si>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</si>
  <si>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</si>
  <si>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</si>
  <si>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</si>
  <si>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</si>
  <si>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</si>
  <si>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</si>
  <si>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</si>
  <si>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</si>
  <si>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</si>
  <si>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</si>
  <si>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</si>
  <si>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Абзац</t>
  </si>
  <si>
    <t>Харизматики</t>
  </si>
  <si>
    <t>Веретено</t>
  </si>
  <si>
    <t>Чемпионат Торонто по ЧГК 2006/07 гг.</t>
  </si>
  <si>
    <t>Саша и медведи</t>
  </si>
  <si>
    <t>Полбеды</t>
  </si>
  <si>
    <t>25 Марта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</si>
</sst>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workbookViewId="0" topLeftCell="A1">
      <pane ySplit="5" topLeftCell="BM6" activePane="bottomLeft" state="frozen"/>
      <selection pane="topLeft" activeCell="A1" sqref="A1"/>
      <selection pane="bottomLeft" activeCell="AA3" sqref="AA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39" t="s">
        <v>11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12</v>
      </c>
      <c r="P2" s="37"/>
      <c r="Q2" s="38"/>
      <c r="R2" s="40" t="s">
        <v>23</v>
      </c>
      <c r="S2" s="40"/>
      <c r="T2" s="40"/>
      <c r="U2" s="40"/>
      <c r="V2" s="40"/>
      <c r="W2" s="40"/>
      <c r="X2" s="40"/>
      <c r="Y2" s="40"/>
      <c r="Z2" s="12"/>
      <c r="AA2" s="36" t="s">
        <v>13</v>
      </c>
      <c r="AB2" s="37"/>
      <c r="AC2" s="38"/>
      <c r="AD2" s="39">
        <v>7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2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2.75">
      <c r="A6" s="18">
        <v>1</v>
      </c>
      <c r="B6" s="10" t="s">
        <v>10</v>
      </c>
      <c r="C6" s="18">
        <v>0</v>
      </c>
      <c r="D6" s="18">
        <v>1</v>
      </c>
      <c r="E6" s="18">
        <v>0</v>
      </c>
      <c r="F6" s="18">
        <v>1</v>
      </c>
      <c r="G6" s="18">
        <v>1</v>
      </c>
      <c r="H6" s="18">
        <v>0</v>
      </c>
      <c r="I6" s="18">
        <v>1</v>
      </c>
      <c r="J6" s="18">
        <v>0</v>
      </c>
      <c r="K6" s="18">
        <v>1</v>
      </c>
      <c r="L6" s="18">
        <v>0</v>
      </c>
      <c r="M6" s="18">
        <v>0</v>
      </c>
      <c r="N6" s="18">
        <v>1</v>
      </c>
      <c r="O6" s="18">
        <v>0</v>
      </c>
      <c r="P6" s="19">
        <f aca="true" t="shared" si="0" ref="P6:P11">SUM(D6:O6)</f>
        <v>6</v>
      </c>
      <c r="Q6" s="18">
        <v>1</v>
      </c>
      <c r="R6" s="18">
        <v>0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0</v>
      </c>
      <c r="Y6" s="18">
        <v>0</v>
      </c>
      <c r="Z6" s="18">
        <v>1</v>
      </c>
      <c r="AA6" s="18">
        <v>1</v>
      </c>
      <c r="AB6" s="18">
        <v>1</v>
      </c>
      <c r="AC6" s="18">
        <v>1</v>
      </c>
      <c r="AD6" s="19">
        <f aca="true" t="shared" si="1" ref="AD6:AD11">SUM(R6:AC6)</f>
        <v>9</v>
      </c>
      <c r="AE6" s="20">
        <f aca="true" t="shared" si="2" ref="AE6:AE11">P6+AD6</f>
        <v>15</v>
      </c>
      <c r="AF6" s="21">
        <f>SUMPRODUCT(D6:O6,$D$12:$O$12)+SUMPRODUCT(R6:AC6,$R$12:$AC$12)</f>
        <v>67</v>
      </c>
    </row>
    <row r="7" spans="1:32" ht="12.75">
      <c r="A7" s="18">
        <v>2</v>
      </c>
      <c r="B7" s="10" t="s">
        <v>19</v>
      </c>
      <c r="C7" s="18">
        <v>0</v>
      </c>
      <c r="D7" s="18">
        <v>1</v>
      </c>
      <c r="E7" s="18">
        <v>0</v>
      </c>
      <c r="F7" s="18">
        <v>1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8">
        <v>0</v>
      </c>
      <c r="M7" s="18">
        <v>1</v>
      </c>
      <c r="N7" s="18">
        <v>1</v>
      </c>
      <c r="O7" s="18">
        <v>0</v>
      </c>
      <c r="P7" s="19">
        <f t="shared" si="0"/>
        <v>6</v>
      </c>
      <c r="Q7" s="18">
        <v>1</v>
      </c>
      <c r="R7" s="18">
        <v>1</v>
      </c>
      <c r="S7" s="18">
        <v>1</v>
      </c>
      <c r="T7" s="18">
        <v>1</v>
      </c>
      <c r="U7" s="18">
        <v>0</v>
      </c>
      <c r="V7" s="18">
        <v>0</v>
      </c>
      <c r="W7" s="18">
        <v>1</v>
      </c>
      <c r="X7" s="18">
        <v>0</v>
      </c>
      <c r="Y7" s="18">
        <v>0</v>
      </c>
      <c r="Z7" s="18">
        <v>1</v>
      </c>
      <c r="AA7" s="18">
        <v>0</v>
      </c>
      <c r="AB7" s="18">
        <v>0</v>
      </c>
      <c r="AC7" s="18">
        <v>0</v>
      </c>
      <c r="AD7" s="19">
        <f t="shared" si="1"/>
        <v>5</v>
      </c>
      <c r="AE7" s="20">
        <f t="shared" si="2"/>
        <v>11</v>
      </c>
      <c r="AF7" s="21">
        <f>SUMPRODUCT(D7:O7,$D$12:$O$12)+SUMPRODUCT(R7:AC7,$R$12:$AC$12)</f>
        <v>42</v>
      </c>
    </row>
    <row r="8" spans="1:32" ht="12.75">
      <c r="A8" s="18">
        <v>3</v>
      </c>
      <c r="B8" s="10" t="s">
        <v>21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8">
        <v>0</v>
      </c>
      <c r="P8" s="19">
        <f t="shared" si="0"/>
        <v>2</v>
      </c>
      <c r="Q8" s="18">
        <v>0</v>
      </c>
      <c r="R8" s="18">
        <v>1</v>
      </c>
      <c r="S8" s="18">
        <v>0</v>
      </c>
      <c r="T8" s="18">
        <v>1</v>
      </c>
      <c r="U8" s="18">
        <v>0</v>
      </c>
      <c r="V8" s="18">
        <v>1</v>
      </c>
      <c r="W8" s="18">
        <v>1</v>
      </c>
      <c r="X8" s="18">
        <v>0</v>
      </c>
      <c r="Y8" s="18">
        <v>1</v>
      </c>
      <c r="Z8" s="18">
        <v>0</v>
      </c>
      <c r="AA8" s="18">
        <v>0</v>
      </c>
      <c r="AB8" s="18">
        <v>1</v>
      </c>
      <c r="AC8" s="18">
        <v>0</v>
      </c>
      <c r="AD8" s="19">
        <f t="shared" si="1"/>
        <v>6</v>
      </c>
      <c r="AE8" s="20">
        <f t="shared" si="2"/>
        <v>8</v>
      </c>
      <c r="AF8" s="21">
        <f>SUMPRODUCT(D8:O8,$D$12:$O$12)+SUMPRODUCT(R8:AC8,$R$12:$AC$12)</f>
        <v>32</v>
      </c>
    </row>
    <row r="9" spans="1:32" ht="12.75">
      <c r="A9" s="18">
        <v>4</v>
      </c>
      <c r="B9" s="10" t="s">
        <v>18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9">
        <f t="shared" si="0"/>
        <v>4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9">
        <f t="shared" si="1"/>
        <v>2</v>
      </c>
      <c r="AE9" s="20">
        <f t="shared" si="2"/>
        <v>6</v>
      </c>
      <c r="AF9" s="21">
        <f>SUMPRODUCT(D9:O9,$D$12:$O$12)+SUMPRODUCT(R9:AC9,$R$12:$AC$12)</f>
        <v>24</v>
      </c>
    </row>
    <row r="10" spans="1:32" ht="12.75">
      <c r="A10" s="18">
        <v>4</v>
      </c>
      <c r="B10" s="10" t="s">
        <v>17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1</v>
      </c>
      <c r="Q10" s="18">
        <v>1</v>
      </c>
      <c r="R10" s="18">
        <v>0</v>
      </c>
      <c r="S10" s="18">
        <v>1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0</v>
      </c>
      <c r="AB10" s="18">
        <v>0</v>
      </c>
      <c r="AC10" s="18">
        <v>1</v>
      </c>
      <c r="AD10" s="19">
        <f t="shared" si="1"/>
        <v>4</v>
      </c>
      <c r="AE10" s="20">
        <f t="shared" si="2"/>
        <v>5</v>
      </c>
      <c r="AF10" s="21">
        <f>SUMPRODUCT(D10:O10,$D$12:$O$12)+SUMPRODUCT(R10:AC10,$R$12:$AC$12)</f>
        <v>20</v>
      </c>
    </row>
    <row r="11" spans="1:32" ht="12.75">
      <c r="A11" s="18">
        <v>6</v>
      </c>
      <c r="B11" s="10" t="s">
        <v>22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0</v>
      </c>
      <c r="P11" s="19">
        <f t="shared" si="0"/>
        <v>1</v>
      </c>
      <c r="Q11" s="18">
        <v>1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9">
        <f t="shared" si="1"/>
        <v>1</v>
      </c>
      <c r="AE11" s="20">
        <f t="shared" si="2"/>
        <v>2</v>
      </c>
      <c r="AF11" s="21">
        <f>SUMPRODUCT(D11:O11,$D$12:$O$12)+SUMPRODUCT(R11:AC11,$R$12:$AC$12)</f>
        <v>7</v>
      </c>
    </row>
    <row r="12" spans="1:32" ht="12.75">
      <c r="A12" s="14"/>
      <c r="B12" s="22" t="s">
        <v>15</v>
      </c>
      <c r="C12" s="23"/>
      <c r="D12" s="24">
        <f>$C$14-SUM(D6:D11)+1</f>
        <v>3</v>
      </c>
      <c r="E12" s="24">
        <f>$C$14-SUM(E6:E11)+1</f>
        <v>6</v>
      </c>
      <c r="F12" s="24">
        <f>$C$14-SUM(F6:F11)+1</f>
        <v>4</v>
      </c>
      <c r="G12" s="24">
        <f>$C$14-SUM(G6:G11)+1</f>
        <v>6</v>
      </c>
      <c r="H12" s="24">
        <f>$C$14-SUM(H6:H11)+1</f>
        <v>7</v>
      </c>
      <c r="I12" s="24">
        <f>$C$14-SUM(I6:I11)+1</f>
        <v>4</v>
      </c>
      <c r="J12" s="24">
        <f>$C$14-SUM(J6:J11)+1</f>
        <v>7</v>
      </c>
      <c r="K12" s="24">
        <f>$C$14-SUM(K6:K11)+1</f>
        <v>5</v>
      </c>
      <c r="L12" s="24">
        <f>$C$14-SUM(L6:L11)+1</f>
        <v>7</v>
      </c>
      <c r="M12" s="24">
        <f>$C$14-SUM(M6:M11)+1</f>
        <v>4</v>
      </c>
      <c r="N12" s="24">
        <f>$C$14-SUM(N6:N11)+1</f>
        <v>4</v>
      </c>
      <c r="O12" s="24">
        <f>$C$14-SUM(O6:O11)+1</f>
        <v>7</v>
      </c>
      <c r="P12" s="23"/>
      <c r="Q12" s="23"/>
      <c r="R12" s="24">
        <f>$C$14-SUM(R6:R11)+1</f>
        <v>3</v>
      </c>
      <c r="S12" s="24">
        <f>$C$14-SUM(S6:S11)+1</f>
        <v>4</v>
      </c>
      <c r="T12" s="24">
        <f>$C$14-SUM(T6:T11)+1</f>
        <v>3</v>
      </c>
      <c r="U12" s="24">
        <f>$C$14-SUM(U6:U11)+1</f>
        <v>6</v>
      </c>
      <c r="V12" s="24">
        <f>$C$14-SUM(V6:V11)+1</f>
        <v>4</v>
      </c>
      <c r="W12" s="24">
        <f>$C$14-SUM(W6:W11)+1</f>
        <v>4</v>
      </c>
      <c r="X12" s="24">
        <f>$C$14-SUM(X6:X11)+1</f>
        <v>7</v>
      </c>
      <c r="Y12" s="24">
        <f>$C$14-SUM(Y6:Y11)+1</f>
        <v>6</v>
      </c>
      <c r="Z12" s="24">
        <f>$C$14-SUM(Z6:Z11)+1</f>
        <v>4</v>
      </c>
      <c r="AA12" s="24">
        <f>$C$14-SUM(AA6:AA11)+1</f>
        <v>6</v>
      </c>
      <c r="AB12" s="24">
        <f>$C$14-SUM(AB6:AB11)+1</f>
        <v>5</v>
      </c>
      <c r="AC12" s="24">
        <f>$C$14-SUM(AC6:AC11)+1</f>
        <v>5</v>
      </c>
      <c r="AD12" s="23"/>
      <c r="AE12" s="23"/>
      <c r="AF12" s="23"/>
    </row>
    <row r="13" spans="1:32" ht="5.25" customHeight="1">
      <c r="A13" s="1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9" customFormat="1" ht="12.75">
      <c r="A14" s="27"/>
      <c r="B14" s="28" t="s">
        <v>9</v>
      </c>
      <c r="C14" s="29">
        <f>COUNTA(B6:B11)</f>
        <v>6</v>
      </c>
      <c r="D14" s="30"/>
      <c r="E14" s="30"/>
      <c r="F14" s="3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4.5" customHeight="1">
      <c r="B15" s="6"/>
      <c r="C15" s="7"/>
      <c r="D15" s="7"/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1 C6:O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2007-03-29T19:46:25Z</dcterms:modified>
  <cp:category/>
  <cp:version/>
  <cp:contentType/>
  <cp:contentStatus/>
</cp:coreProperties>
</file>