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80" windowHeight="6624" activeTab="0"/>
  </bookViews>
  <sheets>
    <sheet name="ChGK Toronto Table" sheetId="1" r:id="rId1"/>
    <sheet name="Instructions" sheetId="2" r:id="rId2"/>
  </sheets>
  <definedNames>
    <definedName name="_xlnm.Print_Area" localSheetId="0">'ChGK Toronto Table'!$B$1:$AF$23</definedName>
    <definedName name="_xlnm.Print_Area" localSheetId="1">'Instructions'!$B$1:$AE$1</definedName>
  </definedNames>
  <calcPr fullCalcOnLoad="1"/>
</workbook>
</file>

<file path=xl/sharedStrings.xml><?xml version="1.0" encoding="utf-8"?>
<sst xmlns="http://schemas.openxmlformats.org/spreadsheetml/2006/main" count="41" uniqueCount="41">
  <si>
    <t>00</t>
  </si>
  <si>
    <t>0</t>
  </si>
  <si>
    <t>S1</t>
  </si>
  <si>
    <t>S2</t>
  </si>
  <si>
    <t>R</t>
  </si>
  <si>
    <t>S</t>
  </si>
  <si>
    <t>Команды</t>
  </si>
  <si>
    <t>Первый тур</t>
  </si>
  <si>
    <t>Второй тур</t>
  </si>
  <si>
    <t>Всего команд:</t>
  </si>
  <si>
    <t>КВН</t>
  </si>
  <si>
    <t>Ума Палата №6</t>
  </si>
  <si>
    <t>Саша и Медведи</t>
  </si>
  <si>
    <t>Сон Разума</t>
  </si>
  <si>
    <t>Пол-беды</t>
  </si>
  <si>
    <t>Маразматики</t>
  </si>
  <si>
    <t>Диез</t>
  </si>
  <si>
    <t>Тепловоз</t>
  </si>
  <si>
    <t>Вестимо</t>
  </si>
  <si>
    <t xml:space="preserve">Дата: </t>
  </si>
  <si>
    <t xml:space="preserve">Тур №: </t>
  </si>
  <si>
    <t>Дежурная команда</t>
  </si>
  <si>
    <t>Чемпионат Торонто по ЧГК 2002/03 гг.</t>
  </si>
  <si>
    <t>Mister X</t>
  </si>
  <si>
    <t>Впишите во 2 строку дату игры, номер тура, название дежурной команды;</t>
  </si>
  <si>
    <t xml:space="preserve">Правильные ответы на вопросы отмечайте в соответствующих клеточках цифрой "1" (при этом они станут еще "зеленее"), неправильные оставляйте нулями. Другие значения не допускаются - содержимое клеток должно быть только 1 или 0 (неправильные значения будут выделены оранжевым фоном); </t>
  </si>
  <si>
    <t>Общие правила:</t>
  </si>
  <si>
    <t>Вы можете менять только содержимое "зеленых" клеток. Значения в остальных клетках либо постоянны, либо обновляются автоматически по мере ввода вами данных в зеленые клетки.</t>
  </si>
  <si>
    <t>Инструкции</t>
  </si>
  <si>
    <t xml:space="preserve">Снимите защиту таблицы: "Tools -&gt; Protection -&gt; Unprotect Sheet". Таблица защищена без пароля, только чтобы избежать случайного исправления. </t>
  </si>
  <si>
    <t>В появившемся окошке отметьте "Header Row", выберите в "Sort by" столбец "S", а в "Then by" - столбец "R" (оба критерия сортировки должны быть "Decsending"). Нажмите на OK.</t>
  </si>
  <si>
    <t>Если вы хотите сортировать команды по набранным очкам:</t>
  </si>
  <si>
    <t>См. Инструкции на отдельной странице</t>
  </si>
  <si>
    <t>Выделите все строки, начиная с пятой и до последней, содержащей какую-либо команду, затем выберите "Data -&gt; Sort".</t>
  </si>
  <si>
    <t>Сортировать таблицу можно в любой момент и сколько угодно раз</t>
  </si>
  <si>
    <t>Рейтинг вопросов:</t>
  </si>
  <si>
    <t>M</t>
  </si>
  <si>
    <t>Места команд (после сортировки), можно расставить вручную</t>
  </si>
  <si>
    <t>Отредактируйте названия команд в столбце B. Лишние строки можно удалить, но если они останутся, клетки для названий команд должны быть пустыми (выделите их и нажмите на Delete на всякий случай), иначе количество команд будет подсчитываться неверно;</t>
  </si>
  <si>
    <t>Хрещатык</t>
  </si>
  <si>
    <t>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</si>
</sst>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0"/>
      <color indexed="57"/>
      <name val="Arial Narrow"/>
      <family val="2"/>
    </font>
    <font>
      <sz val="14"/>
      <color indexed="13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>
      <alignment wrapText="1"/>
    </xf>
    <xf numFmtId="0" fontId="5" fillId="0" borderId="0" xfId="0" applyFont="1" applyAlignment="1" applyProtection="1">
      <alignment vertical="top" wrapText="1"/>
      <protection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6" fillId="2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 applyProtection="1">
      <alignment vertical="center"/>
      <protection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4" borderId="0" xfId="0" applyFont="1" applyFill="1" applyAlignment="1" applyProtection="1">
      <alignment horizontal="center" vertical="top" wrapText="1"/>
      <protection/>
    </xf>
    <xf numFmtId="0" fontId="1" fillId="4" borderId="0" xfId="0" applyFont="1" applyFill="1" applyAlignment="1" applyProtection="1">
      <alignment vertical="top" wrapText="1"/>
      <protection/>
    </xf>
    <xf numFmtId="0" fontId="8" fillId="5" borderId="0" xfId="0" applyFont="1" applyFill="1" applyAlignment="1" applyProtection="1">
      <alignment horizontal="center" vertical="top" wrapText="1"/>
      <protection/>
    </xf>
    <xf numFmtId="0" fontId="8" fillId="5" borderId="0" xfId="0" applyFont="1" applyFill="1" applyAlignment="1" applyProtection="1">
      <alignment vertical="top" wrapText="1"/>
      <protection/>
    </xf>
    <xf numFmtId="0" fontId="0" fillId="2" borderId="0" xfId="0" applyFont="1" applyFill="1" applyAlignment="1" applyProtection="1">
      <alignment horizontal="center" vertical="top" wrapText="1"/>
      <protection/>
    </xf>
    <xf numFmtId="0" fontId="0" fillId="2" borderId="0" xfId="0" applyFont="1" applyFill="1" applyAlignment="1" applyProtection="1">
      <alignment vertical="top" wrapText="1"/>
      <protection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horizontal="center" vertical="top" wrapText="1"/>
    </xf>
    <xf numFmtId="0" fontId="4" fillId="3" borderId="2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vertical="center"/>
      <protection/>
    </xf>
    <xf numFmtId="0" fontId="4" fillId="3" borderId="4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 vertical="center"/>
      <protection locked="0"/>
    </xf>
    <xf numFmtId="172" fontId="0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0" fillId="3" borderId="2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0" fontId="9" fillId="3" borderId="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2" xfId="0" applyFont="1" applyBorder="1" applyAlignment="1" applyProtection="1">
      <alignment vertical="center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>
          <bgColor rgb="FFCCFFCC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25"/>
  <sheetViews>
    <sheetView tabSelected="1" workbookViewId="0" topLeftCell="A1">
      <pane ySplit="5" topLeftCell="BM6" activePane="bottomLeft" state="frozen"/>
      <selection pane="topLeft" activeCell="A1" sqref="A1"/>
      <selection pane="bottomLeft" activeCell="G22" sqref="G22:AF22"/>
    </sheetView>
  </sheetViews>
  <sheetFormatPr defaultColWidth="9.140625" defaultRowHeight="12.75"/>
  <cols>
    <col min="1" max="1" width="3.28125" style="0" customWidth="1"/>
    <col min="2" max="2" width="15.140625" style="0" customWidth="1"/>
    <col min="3" max="29" width="2.8515625" style="1" customWidth="1"/>
    <col min="30" max="31" width="3.28125" style="1" customWidth="1"/>
    <col min="32" max="32" width="3.7109375" style="1" customWidth="1"/>
  </cols>
  <sheetData>
    <row r="1" spans="1:32" s="2" customFormat="1" ht="20.25" customHeight="1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ht="16.5" customHeight="1">
      <c r="A2" s="36" t="s">
        <v>21</v>
      </c>
      <c r="B2" s="36"/>
      <c r="C2" s="36"/>
      <c r="D2" s="41"/>
      <c r="E2" s="41"/>
      <c r="F2" s="41"/>
      <c r="G2" s="41"/>
      <c r="H2" s="41"/>
      <c r="I2" s="41"/>
      <c r="J2" s="41"/>
      <c r="K2" s="41"/>
      <c r="L2" s="41"/>
      <c r="M2" s="41"/>
      <c r="N2" s="25"/>
      <c r="O2" s="38" t="s">
        <v>19</v>
      </c>
      <c r="P2" s="39"/>
      <c r="Q2" s="40"/>
      <c r="R2" s="42"/>
      <c r="S2" s="42"/>
      <c r="T2" s="42"/>
      <c r="U2" s="42"/>
      <c r="V2" s="42"/>
      <c r="W2" s="42"/>
      <c r="X2" s="42"/>
      <c r="Y2" s="42"/>
      <c r="Z2" s="25"/>
      <c r="AA2" s="38" t="s">
        <v>20</v>
      </c>
      <c r="AB2" s="39"/>
      <c r="AC2" s="40"/>
      <c r="AD2" s="41"/>
      <c r="AE2" s="41"/>
      <c r="AF2" s="41"/>
      <c r="AG2" s="6"/>
    </row>
    <row r="3" spans="1:32" s="2" customFormat="1" ht="6" customHeight="1">
      <c r="A3" s="26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E3" s="4"/>
      <c r="AF3" s="4"/>
    </row>
    <row r="4" spans="1:32" ht="12.75">
      <c r="A4" s="43"/>
      <c r="B4" s="43"/>
      <c r="C4" s="44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  <c r="Q4" s="44" t="s">
        <v>8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5"/>
      <c r="AE4" s="45"/>
      <c r="AF4" s="45"/>
    </row>
    <row r="5" spans="1:32" ht="13.5">
      <c r="A5" s="46" t="s">
        <v>36</v>
      </c>
      <c r="B5" s="23" t="s">
        <v>6</v>
      </c>
      <c r="C5" s="47" t="s">
        <v>1</v>
      </c>
      <c r="D5" s="47">
        <v>1</v>
      </c>
      <c r="E5" s="47">
        <v>2</v>
      </c>
      <c r="F5" s="47">
        <v>3</v>
      </c>
      <c r="G5" s="47">
        <v>4</v>
      </c>
      <c r="H5" s="47">
        <v>5</v>
      </c>
      <c r="I5" s="47">
        <v>6</v>
      </c>
      <c r="J5" s="47" t="s">
        <v>40</v>
      </c>
      <c r="K5" s="47">
        <v>8</v>
      </c>
      <c r="L5" s="47">
        <v>9</v>
      </c>
      <c r="M5" s="47">
        <v>10</v>
      </c>
      <c r="N5" s="47">
        <v>11</v>
      </c>
      <c r="O5" s="47">
        <v>12</v>
      </c>
      <c r="P5" s="47" t="s">
        <v>2</v>
      </c>
      <c r="Q5" s="47" t="s">
        <v>0</v>
      </c>
      <c r="R5" s="47">
        <v>13</v>
      </c>
      <c r="S5" s="47">
        <v>14</v>
      </c>
      <c r="T5" s="47">
        <v>15</v>
      </c>
      <c r="U5" s="47">
        <v>16</v>
      </c>
      <c r="V5" s="47">
        <v>17</v>
      </c>
      <c r="W5" s="47">
        <v>18</v>
      </c>
      <c r="X5" s="47">
        <v>19</v>
      </c>
      <c r="Y5" s="47">
        <v>20</v>
      </c>
      <c r="Z5" s="47">
        <v>21</v>
      </c>
      <c r="AA5" s="47">
        <v>22</v>
      </c>
      <c r="AB5" s="47">
        <v>23</v>
      </c>
      <c r="AC5" s="47">
        <v>24</v>
      </c>
      <c r="AD5" s="47" t="s">
        <v>3</v>
      </c>
      <c r="AE5" s="47" t="s">
        <v>5</v>
      </c>
      <c r="AF5" s="47" t="s">
        <v>4</v>
      </c>
    </row>
    <row r="6" spans="1:32" ht="13.5">
      <c r="A6" s="48"/>
      <c r="B6" s="21" t="s">
        <v>18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8">
        <v>0</v>
      </c>
      <c r="O6" s="48">
        <v>0</v>
      </c>
      <c r="P6" s="49">
        <f aca="true" t="shared" si="0" ref="P6:P19">SUM(D6:O6)</f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9">
        <f aca="true" t="shared" si="1" ref="AD6:AD19">SUM(R6:AC6)</f>
        <v>0</v>
      </c>
      <c r="AE6" s="50">
        <f aca="true" t="shared" si="2" ref="AE6:AE19">P6+AD6</f>
        <v>0</v>
      </c>
      <c r="AF6" s="51">
        <f aca="true" t="shared" si="3" ref="AF6:AF19">SUMPRODUCT(D6:O6,$D$20:$O$20)+SUMPRODUCT(R6:AC6,$R$20:$AC$20)</f>
        <v>0</v>
      </c>
    </row>
    <row r="7" spans="1:32" ht="13.5">
      <c r="A7" s="48"/>
      <c r="B7" s="21" t="s">
        <v>16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9">
        <f t="shared" si="0"/>
        <v>0</v>
      </c>
      <c r="Q7" s="48">
        <v>0</v>
      </c>
      <c r="R7" s="48">
        <v>0</v>
      </c>
      <c r="S7" s="48">
        <v>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48">
        <v>0</v>
      </c>
      <c r="AA7" s="48">
        <v>0</v>
      </c>
      <c r="AB7" s="48">
        <v>0</v>
      </c>
      <c r="AC7" s="48">
        <v>0</v>
      </c>
      <c r="AD7" s="49">
        <f t="shared" si="1"/>
        <v>0</v>
      </c>
      <c r="AE7" s="50">
        <f t="shared" si="2"/>
        <v>0</v>
      </c>
      <c r="AF7" s="51">
        <f t="shared" si="3"/>
        <v>0</v>
      </c>
    </row>
    <row r="8" spans="1:32" ht="13.5">
      <c r="A8" s="48"/>
      <c r="B8" s="21" t="s">
        <v>10</v>
      </c>
      <c r="C8" s="48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9">
        <f t="shared" si="0"/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  <c r="Y8" s="48">
        <v>0</v>
      </c>
      <c r="Z8" s="48">
        <v>0</v>
      </c>
      <c r="AA8" s="48">
        <v>0</v>
      </c>
      <c r="AB8" s="48">
        <v>0</v>
      </c>
      <c r="AC8" s="48">
        <v>0</v>
      </c>
      <c r="AD8" s="49">
        <f t="shared" si="1"/>
        <v>0</v>
      </c>
      <c r="AE8" s="50">
        <f t="shared" si="2"/>
        <v>0</v>
      </c>
      <c r="AF8" s="51">
        <f t="shared" si="3"/>
        <v>0</v>
      </c>
    </row>
    <row r="9" spans="1:32" ht="13.5">
      <c r="A9" s="48"/>
      <c r="B9" s="21" t="s">
        <v>15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9">
        <f t="shared" si="0"/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9">
        <f t="shared" si="1"/>
        <v>0</v>
      </c>
      <c r="AE9" s="50">
        <f t="shared" si="2"/>
        <v>0</v>
      </c>
      <c r="AF9" s="51">
        <f t="shared" si="3"/>
        <v>0</v>
      </c>
    </row>
    <row r="10" spans="1:32" ht="13.5">
      <c r="A10" s="48"/>
      <c r="B10" s="21" t="s">
        <v>23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9">
        <f t="shared" si="0"/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v>0</v>
      </c>
      <c r="AC10" s="48">
        <v>0</v>
      </c>
      <c r="AD10" s="49">
        <f t="shared" si="1"/>
        <v>0</v>
      </c>
      <c r="AE10" s="50">
        <f t="shared" si="2"/>
        <v>0</v>
      </c>
      <c r="AF10" s="51">
        <f t="shared" si="3"/>
        <v>0</v>
      </c>
    </row>
    <row r="11" spans="1:32" ht="13.5">
      <c r="A11" s="48"/>
      <c r="B11" s="21" t="s">
        <v>14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9">
        <f t="shared" si="0"/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9">
        <f t="shared" si="1"/>
        <v>0</v>
      </c>
      <c r="AE11" s="50">
        <f t="shared" si="2"/>
        <v>0</v>
      </c>
      <c r="AF11" s="51">
        <f t="shared" si="3"/>
        <v>0</v>
      </c>
    </row>
    <row r="12" spans="1:32" ht="13.5">
      <c r="A12" s="48"/>
      <c r="B12" s="21" t="s">
        <v>12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9">
        <f t="shared" si="0"/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9">
        <f t="shared" si="1"/>
        <v>0</v>
      </c>
      <c r="AE12" s="50">
        <f t="shared" si="2"/>
        <v>0</v>
      </c>
      <c r="AF12" s="51">
        <f t="shared" si="3"/>
        <v>0</v>
      </c>
    </row>
    <row r="13" spans="1:32" ht="13.5">
      <c r="A13" s="48"/>
      <c r="B13" s="21" t="s">
        <v>13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9">
        <f t="shared" si="0"/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9">
        <f t="shared" si="1"/>
        <v>0</v>
      </c>
      <c r="AE13" s="50">
        <f t="shared" si="2"/>
        <v>0</v>
      </c>
      <c r="AF13" s="51">
        <f t="shared" si="3"/>
        <v>0</v>
      </c>
    </row>
    <row r="14" spans="1:32" ht="13.5">
      <c r="A14" s="48"/>
      <c r="B14" s="21" t="s">
        <v>17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9">
        <f t="shared" si="0"/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48">
        <v>0</v>
      </c>
      <c r="AA14" s="48">
        <v>0</v>
      </c>
      <c r="AB14" s="48">
        <v>0</v>
      </c>
      <c r="AC14" s="48">
        <v>0</v>
      </c>
      <c r="AD14" s="49">
        <f t="shared" si="1"/>
        <v>0</v>
      </c>
      <c r="AE14" s="50">
        <f t="shared" si="2"/>
        <v>0</v>
      </c>
      <c r="AF14" s="51">
        <f t="shared" si="3"/>
        <v>0</v>
      </c>
    </row>
    <row r="15" spans="1:32" ht="13.5">
      <c r="A15" s="48"/>
      <c r="B15" s="21" t="s">
        <v>11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9">
        <f t="shared" si="0"/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9">
        <f t="shared" si="1"/>
        <v>0</v>
      </c>
      <c r="AE15" s="50">
        <f t="shared" si="2"/>
        <v>0</v>
      </c>
      <c r="AF15" s="51">
        <f t="shared" si="3"/>
        <v>0</v>
      </c>
    </row>
    <row r="16" spans="1:32" ht="13.5">
      <c r="A16" s="48"/>
      <c r="B16" s="21" t="s">
        <v>39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9">
        <f t="shared" si="0"/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9">
        <f t="shared" si="1"/>
        <v>0</v>
      </c>
      <c r="AE16" s="50">
        <f t="shared" si="2"/>
        <v>0</v>
      </c>
      <c r="AF16" s="51">
        <f t="shared" si="3"/>
        <v>0</v>
      </c>
    </row>
    <row r="17" spans="1:32" ht="12.75">
      <c r="A17" s="48"/>
      <c r="B17" s="63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>
        <f t="shared" si="0"/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>
        <f t="shared" si="1"/>
        <v>0</v>
      </c>
      <c r="AE17" s="50">
        <f t="shared" si="2"/>
        <v>0</v>
      </c>
      <c r="AF17" s="51">
        <f t="shared" si="3"/>
        <v>0</v>
      </c>
    </row>
    <row r="18" spans="1:32" ht="13.5">
      <c r="A18" s="48"/>
      <c r="B18" s="2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>
        <f t="shared" si="0"/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>
        <f t="shared" si="1"/>
        <v>0</v>
      </c>
      <c r="AE18" s="50">
        <f t="shared" si="2"/>
        <v>0</v>
      </c>
      <c r="AF18" s="51">
        <f t="shared" si="3"/>
        <v>0</v>
      </c>
    </row>
    <row r="19" spans="1:32" ht="13.5">
      <c r="A19" s="48"/>
      <c r="B19" s="22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>
        <f t="shared" si="0"/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9">
        <f t="shared" si="1"/>
        <v>0</v>
      </c>
      <c r="AE19" s="50">
        <f t="shared" si="2"/>
        <v>0</v>
      </c>
      <c r="AF19" s="51">
        <f t="shared" si="3"/>
        <v>0</v>
      </c>
    </row>
    <row r="20" spans="1:32" ht="12.75">
      <c r="A20" s="43"/>
      <c r="B20" s="52" t="s">
        <v>35</v>
      </c>
      <c r="C20" s="53"/>
      <c r="D20" s="54">
        <f aca="true" t="shared" si="4" ref="D20:O20">$C$22-SUM(D6:D19)+1</f>
        <v>12</v>
      </c>
      <c r="E20" s="54">
        <f t="shared" si="4"/>
        <v>12</v>
      </c>
      <c r="F20" s="54">
        <f t="shared" si="4"/>
        <v>12</v>
      </c>
      <c r="G20" s="54">
        <f t="shared" si="4"/>
        <v>12</v>
      </c>
      <c r="H20" s="54">
        <f t="shared" si="4"/>
        <v>12</v>
      </c>
      <c r="I20" s="54">
        <f t="shared" si="4"/>
        <v>12</v>
      </c>
      <c r="J20" s="54">
        <f t="shared" si="4"/>
        <v>12</v>
      </c>
      <c r="K20" s="54">
        <f t="shared" si="4"/>
        <v>12</v>
      </c>
      <c r="L20" s="54">
        <f t="shared" si="4"/>
        <v>12</v>
      </c>
      <c r="M20" s="54">
        <f t="shared" si="4"/>
        <v>12</v>
      </c>
      <c r="N20" s="54">
        <f t="shared" si="4"/>
        <v>12</v>
      </c>
      <c r="O20" s="54">
        <f t="shared" si="4"/>
        <v>12</v>
      </c>
      <c r="P20" s="53"/>
      <c r="Q20" s="53"/>
      <c r="R20" s="54">
        <f aca="true" t="shared" si="5" ref="R20:AC20">$C$22-SUM(R6:R19)+1</f>
        <v>12</v>
      </c>
      <c r="S20" s="54">
        <f t="shared" si="5"/>
        <v>12</v>
      </c>
      <c r="T20" s="54">
        <f t="shared" si="5"/>
        <v>12</v>
      </c>
      <c r="U20" s="54">
        <f t="shared" si="5"/>
        <v>12</v>
      </c>
      <c r="V20" s="54">
        <f t="shared" si="5"/>
        <v>12</v>
      </c>
      <c r="W20" s="54">
        <f t="shared" si="5"/>
        <v>12</v>
      </c>
      <c r="X20" s="54">
        <f t="shared" si="5"/>
        <v>12</v>
      </c>
      <c r="Y20" s="54">
        <f t="shared" si="5"/>
        <v>12</v>
      </c>
      <c r="Z20" s="54">
        <f t="shared" si="5"/>
        <v>12</v>
      </c>
      <c r="AA20" s="54">
        <f t="shared" si="5"/>
        <v>12</v>
      </c>
      <c r="AB20" s="54">
        <f t="shared" si="5"/>
        <v>12</v>
      </c>
      <c r="AC20" s="54">
        <f t="shared" si="5"/>
        <v>12</v>
      </c>
      <c r="AD20" s="53"/>
      <c r="AE20" s="53"/>
      <c r="AF20" s="53"/>
    </row>
    <row r="21" spans="1:32" ht="5.25" customHeight="1">
      <c r="A21" s="43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</row>
    <row r="22" spans="1:32" s="20" customFormat="1" ht="12.75">
      <c r="A22" s="57"/>
      <c r="B22" s="58" t="s">
        <v>9</v>
      </c>
      <c r="C22" s="59">
        <f>COUNTA(B6:B19)</f>
        <v>11</v>
      </c>
      <c r="D22" s="60"/>
      <c r="E22" s="60"/>
      <c r="F22" s="61"/>
      <c r="G22" s="62" t="s">
        <v>32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</row>
    <row r="23" spans="2:32" ht="4.5" customHeight="1">
      <c r="B23" s="6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5:32" ht="12.7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5:32" ht="12.7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</sheetData>
  <sheetProtection sheet="1" objects="1" scenarios="1"/>
  <mergeCells count="10">
    <mergeCell ref="A2:C2"/>
    <mergeCell ref="A1:AF1"/>
    <mergeCell ref="G22:AF22"/>
    <mergeCell ref="Q4:AC4"/>
    <mergeCell ref="C4:O4"/>
    <mergeCell ref="AA2:AC2"/>
    <mergeCell ref="AD2:AF2"/>
    <mergeCell ref="D2:M2"/>
    <mergeCell ref="R2:Y2"/>
    <mergeCell ref="O2:Q2"/>
  </mergeCells>
  <conditionalFormatting sqref="C6:O19 Q6:AC19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E1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421875" style="15" customWidth="1"/>
    <col min="2" max="2" width="100.7109375" style="0" customWidth="1"/>
    <col min="3" max="6" width="3.421875" style="1" customWidth="1"/>
    <col min="7" max="15" width="3.00390625" style="1" customWidth="1"/>
    <col min="16" max="28" width="2.8515625" style="1" customWidth="1"/>
    <col min="29" max="31" width="3.140625" style="1" customWidth="1"/>
  </cols>
  <sheetData>
    <row r="1" spans="1:31" s="19" customFormat="1" ht="17.25">
      <c r="A1" s="29"/>
      <c r="B1" s="30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7" customFormat="1" ht="12.75">
      <c r="A2" s="27"/>
      <c r="B2" s="28" t="s">
        <v>26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s="10" customFormat="1" ht="26.25">
      <c r="A3" s="31">
        <v>1</v>
      </c>
      <c r="B3" s="32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0" customFormat="1" ht="12.75">
      <c r="A4" s="33">
        <v>2</v>
      </c>
      <c r="B4" s="34" t="s">
        <v>24</v>
      </c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s="10" customFormat="1" ht="39">
      <c r="A5" s="33">
        <v>3</v>
      </c>
      <c r="B5" s="34" t="s">
        <v>38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s="10" customFormat="1" ht="39">
      <c r="A6" s="33">
        <v>4</v>
      </c>
      <c r="B6" s="34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10" customFormat="1" ht="12.75">
      <c r="A7" s="33">
        <v>5</v>
      </c>
      <c r="B7" s="34" t="s">
        <v>37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17" customFormat="1" ht="12.75">
      <c r="A8" s="27"/>
      <c r="B8" s="28" t="s">
        <v>31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31" s="10" customFormat="1" ht="26.25">
      <c r="A9" s="33">
        <v>1</v>
      </c>
      <c r="B9" s="34" t="s">
        <v>29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10" customFormat="1" ht="26.25">
      <c r="A10" s="33">
        <v>2</v>
      </c>
      <c r="B10" s="34" t="s">
        <v>33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0" customFormat="1" ht="26.25">
      <c r="A11" s="33">
        <v>3</v>
      </c>
      <c r="B11" s="34" t="s">
        <v>30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0" customFormat="1" ht="12.75">
      <c r="A12" s="35">
        <v>4</v>
      </c>
      <c r="B12" s="24" t="s">
        <v>34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s="10" customFormat="1" ht="12.75">
      <c r="A13" s="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10" customFormat="1" ht="12.75">
      <c r="A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10" customFormat="1" ht="12.75">
      <c r="A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10" customFormat="1" ht="12.75">
      <c r="A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s="10" customFormat="1" ht="12.75">
      <c r="A17" s="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Rogers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Pokras</dc:creator>
  <cp:keywords/>
  <dc:description/>
  <cp:lastModifiedBy>Alex Pokras</cp:lastModifiedBy>
  <cp:lastPrinted>2002-12-30T20:49:10Z</cp:lastPrinted>
  <dcterms:created xsi:type="dcterms:W3CDTF">2002-12-30T16:16:47Z</dcterms:created>
  <dcterms:modified xsi:type="dcterms:W3CDTF">2003-03-04T03:07:05Z</dcterms:modified>
  <cp:category/>
  <cp:version/>
  <cp:contentType/>
  <cp:contentStatus/>
</cp:coreProperties>
</file>